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CIENCE-FS-KOM\SCIENCE\Rekruttering\Skoletjenesten\Skole- GRUNDVANDET ku dk\forsøg\E50 og Karse\"/>
    </mc:Choice>
  </mc:AlternateContent>
  <bookViews>
    <workbookView xWindow="0" yWindow="0" windowWidth="28800" windowHeight="11775" tabRatio="500"/>
  </bookViews>
  <sheets>
    <sheet name="Eksempel og forklaring" sheetId="1" r:id="rId1"/>
    <sheet name="E50 INDSTAST HER!  " sheetId="5" r:id="rId2"/>
  </sheets>
  <calcPr calcId="162913" concurrentCalc="0"/>
  <fileRecoveryPr repairLoad="1"/>
</workbook>
</file>

<file path=xl/calcChain.xml><?xml version="1.0" encoding="utf-8"?>
<calcChain xmlns="http://schemas.openxmlformats.org/spreadsheetml/2006/main">
  <c r="F31" i="5" l="1"/>
  <c r="E31" i="5"/>
  <c r="D31" i="5"/>
  <c r="C31" i="5"/>
  <c r="B31" i="5"/>
  <c r="K8" i="5"/>
  <c r="K7" i="5"/>
  <c r="K6" i="5"/>
  <c r="K5" i="5"/>
  <c r="F31" i="1"/>
  <c r="E31" i="1"/>
  <c r="D31" i="1"/>
  <c r="C31" i="1"/>
  <c r="B31" i="1"/>
  <c r="K8" i="1"/>
  <c r="K7" i="1"/>
  <c r="K6" i="1"/>
  <c r="K5" i="1"/>
</calcChain>
</file>

<file path=xl/sharedStrings.xml><?xml version="1.0" encoding="utf-8"?>
<sst xmlns="http://schemas.openxmlformats.org/spreadsheetml/2006/main" count="36" uniqueCount="20">
  <si>
    <t>Gennemsnitslængde af karse</t>
  </si>
  <si>
    <t>karsespire nummer 1-25</t>
  </si>
  <si>
    <t xml:space="preserve">E50 </t>
  </si>
  <si>
    <t>Procentvis vækst af karse i forhold til kontrolprøven</t>
  </si>
  <si>
    <t>E50 for husholdningssprit på Karsefrø</t>
  </si>
  <si>
    <t>Længden af  den spirede karse angivet  i milimeter</t>
  </si>
  <si>
    <t>Fortynding 1/mm</t>
  </si>
  <si>
    <t>Fortynding 2/mm</t>
  </si>
  <si>
    <t>Fortynding 3/mm</t>
  </si>
  <si>
    <t xml:space="preserve">Fortynding 4/mm </t>
  </si>
  <si>
    <t>Kontrol/mm</t>
  </si>
  <si>
    <t>fortyndet x gange</t>
  </si>
  <si>
    <t>procentvis vækst</t>
  </si>
  <si>
    <t>Regneekssempel: E50 for husholdningssprit på Karsefrø</t>
  </si>
  <si>
    <t>Prøve</t>
  </si>
  <si>
    <t>opløsning 1</t>
  </si>
  <si>
    <t>opløsning 2</t>
  </si>
  <si>
    <t>opløsning 3</t>
  </si>
  <si>
    <t>opløsning 4</t>
  </si>
  <si>
    <t xml:space="preserve">Dosis -responskurve - E50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</si>
</sst>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4" borderId="1" xfId="0" applyFill="1" applyBorder="1"/>
    <xf numFmtId="0" fontId="0" fillId="5" borderId="1" xfId="0" applyFill="1" applyBorder="1"/>
    <xf numFmtId="0" fontId="1" fillId="2" borderId="1" xfId="0" applyFont="1" applyFill="1" applyBorder="1"/>
    <xf numFmtId="10" fontId="1" fillId="6" borderId="1" xfId="0" applyNumberFormat="1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 Enkeltlogaritmisk</a:t>
            </a:r>
            <a:r>
              <a:rPr lang="da-DK" baseline="0"/>
              <a:t> skala - </a:t>
            </a:r>
            <a:r>
              <a:rPr lang="da-DK"/>
              <a:t>E50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'Eksempel og forklaring'!$J$5:$J$8</c:f>
              <c:numCache>
                <c:formatCode>General</c:formatCod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'Eksempel og forklaring'!$K$5:$K$8</c:f>
              <c:numCache>
                <c:formatCode>0.00%</c:formatCode>
                <c:ptCount val="4"/>
                <c:pt idx="0">
                  <c:v>0</c:v>
                </c:pt>
                <c:pt idx="1">
                  <c:v>0.20209059233449475</c:v>
                </c:pt>
                <c:pt idx="2">
                  <c:v>0.41811846689895465</c:v>
                </c:pt>
                <c:pt idx="3">
                  <c:v>0.77700348432055744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9D-4A2B-8AB2-625D5DA37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31128"/>
        <c:axId val="-2112165464"/>
      </c:scatterChart>
      <c:valAx>
        <c:axId val="-210593112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alpha val="10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fortyndet</a:t>
                </a:r>
                <a:r>
                  <a:rPr lang="da-DK" baseline="0"/>
                  <a:t>  x gange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12165464"/>
        <c:crosses val="autoZero"/>
        <c:crossBetween val="midCat"/>
      </c:valAx>
      <c:valAx>
        <c:axId val="-21121654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vækst i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05931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1" l="0.75" r="0.75" t="1" header="0.5" footer="0.5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 Enkeltlogaritmisk</a:t>
            </a:r>
            <a:r>
              <a:rPr lang="da-DK" baseline="0"/>
              <a:t> skala - </a:t>
            </a:r>
            <a:r>
              <a:rPr lang="da-DK"/>
              <a:t>E50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trendline>
            <c:spPr>
              <a:ln w="28575" cap="rnd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trendlineType val="log"/>
            <c:dispRSqr val="0"/>
            <c:dispEq val="0"/>
          </c:trendline>
          <c:xVal>
            <c:numRef>
              <c:f>'E50 INDSTAST HER!  '!$J$5:$J$8</c:f>
              <c:numCache>
                <c:formatCode>General</c:formatCode>
                <c:ptCount val="4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</c:numCache>
            </c:numRef>
          </c:xVal>
          <c:yVal>
            <c:numRef>
              <c:f>'E50 INDSTAST HER!  '!$K$5:$K$8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3-4827-B96F-A972D50C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5931128"/>
        <c:axId val="-2112165464"/>
      </c:scatterChart>
      <c:valAx>
        <c:axId val="-210593112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alpha val="10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fortyndet</a:t>
                </a:r>
                <a:r>
                  <a:rPr lang="da-DK" baseline="0"/>
                  <a:t>  x gange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12165464"/>
        <c:crosses val="autoZero"/>
        <c:crossBetween val="midCat"/>
      </c:valAx>
      <c:valAx>
        <c:axId val="-21121654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vækst i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2105931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1076319</xdr:colOff>
      <xdr:row>2</xdr:row>
      <xdr:rowOff>114300</xdr:rowOff>
    </xdr:from>
    <xdr:to>
      <xdr:col>14</xdr:col>
      <xdr:colOff>180967</xdr:colOff>
      <xdr:row>9</xdr:row>
      <xdr:rowOff>9525</xdr:rowOff>
    </xdr:to>
    <xdr:grpSp>
      <xdr:nvGrpSpPr>
        <xdr:cNvPr id="12" name="Group 11"/>
        <xdr:cNvGrpSpPr/>
      </xdr:nvGrpSpPr>
      <xdr:grpSpPr>
        <a:xfrm>
          <a:off x="12483907" y="674594"/>
          <a:ext cx="2813795" cy="1307166"/>
          <a:chOff x="9723362" y="676275"/>
          <a:chExt cx="2661735" cy="1295400"/>
        </a:xfrm>
      </xdr:grpSpPr>
      <xdr:sp macro="" textlink="">
        <xdr:nvSpPr>
          <xdr:cNvPr id="8" name="TextBox 7"/>
          <xdr:cNvSpPr txBox="1"/>
        </xdr:nvSpPr>
        <xdr:spPr>
          <a:xfrm>
            <a:off x="9923719" y="676275"/>
            <a:ext cx="2461378" cy="12954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 Forklaring til resultaterne</a:t>
            </a:r>
          </a:p>
          <a:p>
            <a:r>
              <a:rPr lang="da-DK" sz="1100"/>
              <a:t>Resultaterne beskriver mellem gennemsnittet af karsens længde fra fortyndingerne i forhold til kontrolprøven, som ikke var udsat for husholdningssprit.</a:t>
            </a:r>
          </a:p>
        </xdr:txBody>
      </xdr:sp>
      <xdr:cxnSp macro="">
        <xdr:nvCxnSpPr>
          <xdr:cNvPr id="9" name="Straight Arrow Connector 8"/>
          <xdr:cNvCxnSpPr/>
        </xdr:nvCxnSpPr>
        <xdr:spPr>
          <a:xfrm flipH="1">
            <a:off x="9723362" y="990600"/>
            <a:ext cx="269776" cy="186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49869</xdr:colOff>
      <xdr:row>0</xdr:row>
      <xdr:rowOff>258217</xdr:rowOff>
    </xdr:from>
    <xdr:to>
      <xdr:col>7</xdr:col>
      <xdr:colOff>665150</xdr:colOff>
      <xdr:row>4</xdr:row>
      <xdr:rowOff>81386</xdr:rowOff>
    </xdr:to>
    <xdr:grpSp>
      <xdr:nvGrpSpPr>
        <xdr:cNvPr id="17" name="Group 16"/>
        <xdr:cNvGrpSpPr/>
      </xdr:nvGrpSpPr>
      <xdr:grpSpPr>
        <a:xfrm>
          <a:off x="5327840" y="258217"/>
          <a:ext cx="3461575" cy="786875"/>
          <a:chOff x="4555465" y="410869"/>
          <a:chExt cx="3019983" cy="706267"/>
        </a:xfrm>
      </xdr:grpSpPr>
      <xdr:sp macro="" textlink="">
        <xdr:nvSpPr>
          <xdr:cNvPr id="14" name="TextBox 13"/>
          <xdr:cNvSpPr txBox="1"/>
        </xdr:nvSpPr>
        <xdr:spPr>
          <a:xfrm>
            <a:off x="4788074" y="410869"/>
            <a:ext cx="2787374" cy="706267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</a:t>
            </a:r>
            <a:r>
              <a:rPr lang="da-DK" sz="1100" b="0"/>
              <a:t> i</a:t>
            </a:r>
            <a:r>
              <a:rPr lang="da-DK" sz="1100" b="1"/>
              <a:t>ndtastning af data fra</a:t>
            </a:r>
            <a:r>
              <a:rPr lang="da-DK" sz="1100" b="1" baseline="0"/>
              <a:t> forsøg</a:t>
            </a:r>
            <a:endParaRPr lang="da-DK" sz="1100" b="1"/>
          </a:p>
          <a:p>
            <a:r>
              <a:rPr lang="da-DK" sz="1100" b="0"/>
              <a:t>Skriv længderne for karsespirerne ind her. Der kan maksimalt være 25 karsepirer da der ikke er sået mere end 25 frø per fortynding - ikke</a:t>
            </a:r>
            <a:r>
              <a:rPr lang="da-DK" sz="1100" b="0" baseline="0"/>
              <a:t> spiret er lige 0</a:t>
            </a:r>
            <a:r>
              <a:rPr lang="da-DK" sz="1100" b="0"/>
              <a:t>.</a:t>
            </a:r>
          </a:p>
        </xdr:txBody>
      </xdr:sp>
      <xdr:cxnSp macro="">
        <xdr:nvCxnSpPr>
          <xdr:cNvPr id="16" name="Straight Arrow Connector 15"/>
          <xdr:cNvCxnSpPr/>
        </xdr:nvCxnSpPr>
        <xdr:spPr>
          <a:xfrm flipH="1">
            <a:off x="4555465" y="829730"/>
            <a:ext cx="268218" cy="28423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40821</xdr:colOff>
      <xdr:row>12</xdr:row>
      <xdr:rowOff>40822</xdr:rowOff>
    </xdr:from>
    <xdr:to>
      <xdr:col>18</xdr:col>
      <xdr:colOff>28575</xdr:colOff>
      <xdr:row>33</xdr:row>
      <xdr:rowOff>3175</xdr:rowOff>
    </xdr:to>
    <xdr:grpSp>
      <xdr:nvGrpSpPr>
        <xdr:cNvPr id="20" name="Group 19"/>
        <xdr:cNvGrpSpPr/>
      </xdr:nvGrpSpPr>
      <xdr:grpSpPr>
        <a:xfrm>
          <a:off x="8165086" y="2618175"/>
          <a:ext cx="10341989" cy="4198176"/>
          <a:chOff x="9007476" y="2654300"/>
          <a:chExt cx="8223372" cy="4111625"/>
        </a:xfrm>
      </xdr:grpSpPr>
      <xdr:grpSp>
        <xdr:nvGrpSpPr>
          <xdr:cNvPr id="7" name="Group 6"/>
          <xdr:cNvGrpSpPr/>
        </xdr:nvGrpSpPr>
        <xdr:grpSpPr>
          <a:xfrm>
            <a:off x="9007476" y="2654300"/>
            <a:ext cx="8223372" cy="4111625"/>
            <a:chOff x="7409956" y="2730500"/>
            <a:chExt cx="7452157" cy="4111625"/>
          </a:xfrm>
        </xdr:grpSpPr>
        <xdr:grpSp>
          <xdr:nvGrpSpPr>
            <xdr:cNvPr id="3" name="Group 2"/>
            <xdr:cNvGrpSpPr/>
          </xdr:nvGrpSpPr>
          <xdr:grpSpPr>
            <a:xfrm>
              <a:off x="7409956" y="2730500"/>
              <a:ext cx="7452157" cy="4111625"/>
              <a:chOff x="7409956" y="2730500"/>
              <a:chExt cx="7452157" cy="4111625"/>
            </a:xfrm>
          </xdr:grpSpPr>
          <xdr:graphicFrame macro="">
            <xdr:nvGraphicFramePr>
              <xdr:cNvPr id="4" name="Diagram 3"/>
              <xdr:cNvGraphicFramePr/>
            </xdr:nvGraphicFramePr>
            <xdr:xfrm>
              <a:off x="7409956" y="2730500"/>
              <a:ext cx="4979545" cy="411162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2" name="TextBox 1"/>
              <xdr:cNvSpPr txBox="1"/>
            </xdr:nvSpPr>
            <xdr:spPr>
              <a:xfrm>
                <a:off x="12652312" y="2762248"/>
                <a:ext cx="2209801" cy="2408589"/>
              </a:xfrm>
              <a:prstGeom prst="rect">
                <a:avLst/>
              </a:prstGeom>
              <a:solidFill>
                <a:schemeClr val="tx2">
                  <a:lumMod val="20000"/>
                  <a:lumOff val="80000"/>
                </a:schemeClr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da-DK" sz="1100" b="1"/>
                  <a:t>3. FORKLARING</a:t>
                </a:r>
                <a:r>
                  <a:rPr lang="da-DK" sz="1100" b="1" baseline="0"/>
                  <a:t> TIL GRAF</a:t>
                </a:r>
                <a:endParaRPr lang="da-DK" sz="1100" b="1"/>
              </a:p>
              <a:p>
                <a:r>
                  <a:rPr lang="da-DK" sz="1100"/>
                  <a:t>tendenslinjegraf</a:t>
                </a:r>
                <a:r>
                  <a:rPr lang="da-DK" sz="1100" baseline="0"/>
                  <a:t> med værdier for procentvis vækst af karsespirer i forhold til kontrollen. </a:t>
                </a:r>
                <a:br>
                  <a:rPr lang="da-DK" sz="1100" baseline="0"/>
                </a:br>
                <a:r>
                  <a:rPr lang="da-DK" sz="1100" baseline="0"/>
                  <a:t>Tendenslinjen, som skal hjælpe med at vurdere, hvor man skal finde at karsespirerne er hæmmet til 50 % i forhold til væksten i kontrolforsøget.</a:t>
                </a:r>
              </a:p>
              <a:p>
                <a:endParaRPr lang="da-DK" sz="1100" baseline="0"/>
              </a:p>
              <a:p>
                <a:r>
                  <a:rPr lang="da-DK" sz="1100" baseline="0"/>
                  <a:t>punkterne er afsat på </a:t>
                </a:r>
                <a:r>
                  <a:rPr lang="da-DK" sz="1100" b="1" baseline="0"/>
                  <a:t>enkeltlogaritmisk skala</a:t>
                </a:r>
                <a:r>
                  <a:rPr lang="da-DK" sz="1100" baseline="0"/>
                  <a:t>, da I har fortyndet den nye opløsning </a:t>
                </a:r>
                <a:r>
                  <a:rPr lang="da-DK" sz="1100" baseline="0">
                    <a:solidFill>
                      <a:schemeClr val="dk1"/>
                    </a:solidFill>
                    <a:effectLst/>
                    <a:latin typeface="+mn-lt"/>
                    <a:ea typeface="+mn-ea"/>
                    <a:cs typeface="+mn-cs"/>
                  </a:rPr>
                  <a:t>10 gange  i forhold til </a:t>
                </a:r>
                <a:r>
                  <a:rPr lang="da-DK" sz="1100" baseline="0"/>
                  <a:t>den forrige opløsning i forsøget. Det svarer til en eksponentiel udvikling, som bedre kan overskues på enkeltlogartismisk skala.</a:t>
                </a:r>
                <a:br>
                  <a:rPr lang="da-DK" sz="1100" baseline="0"/>
                </a:br>
                <a:endParaRPr lang="da-DK" sz="1100"/>
              </a:p>
            </xdr:txBody>
          </xdr:sp>
        </xdr:grpSp>
        <xdr:cxnSp macro="">
          <xdr:nvCxnSpPr>
            <xdr:cNvPr id="6" name="Straight Arrow Connector 5"/>
            <xdr:cNvCxnSpPr/>
          </xdr:nvCxnSpPr>
          <xdr:spPr>
            <a:xfrm flipH="1">
              <a:off x="12223688" y="2809875"/>
              <a:ext cx="476250" cy="20955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2">
              <a:schemeClr val="accent6"/>
            </a:lnRef>
            <a:fillRef idx="0">
              <a:schemeClr val="accent6"/>
            </a:fillRef>
            <a:effectRef idx="1">
              <a:schemeClr val="accent6"/>
            </a:effectRef>
            <a:fontRef idx="minor">
              <a:schemeClr val="tx1"/>
            </a:fontRef>
          </xdr:style>
        </xdr:cxnSp>
      </xdr:grpSp>
      <xdr:sp macro="" textlink="">
        <xdr:nvSpPr>
          <xdr:cNvPr id="19" name="TextBox 18"/>
          <xdr:cNvSpPr txBox="1"/>
        </xdr:nvSpPr>
        <xdr:spPr>
          <a:xfrm>
            <a:off x="11268075" y="3324225"/>
            <a:ext cx="1676400" cy="8572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4.</a:t>
            </a:r>
            <a:r>
              <a:rPr lang="da-DK" sz="1100" baseline="0"/>
              <a:t> </a:t>
            </a:r>
            <a:r>
              <a:rPr lang="da-DK" sz="1100"/>
              <a:t>fortyndingsværdien</a:t>
            </a:r>
            <a:r>
              <a:rPr lang="da-DK" sz="1100" baseline="0"/>
              <a:t> for husholdningssprit aflæses på X-aksen hvor linjen krydser 50% på Y-aksen.</a:t>
            </a:r>
          </a:p>
        </xdr:txBody>
      </xdr:sp>
    </xdr:grpSp>
    <xdr:clientData/>
  </xdr:twoCellAnchor>
  <xdr:twoCellAnchor>
    <xdr:from>
      <xdr:col>11</xdr:col>
      <xdr:colOff>723900</xdr:colOff>
      <xdr:row>30</xdr:row>
      <xdr:rowOff>65314</xdr:rowOff>
    </xdr:from>
    <xdr:to>
      <xdr:col>15</xdr:col>
      <xdr:colOff>408214</xdr:colOff>
      <xdr:row>46</xdr:row>
      <xdr:rowOff>112059</xdr:rowOff>
    </xdr:to>
    <xdr:grpSp>
      <xdr:nvGrpSpPr>
        <xdr:cNvPr id="22" name="Group 21"/>
        <xdr:cNvGrpSpPr/>
      </xdr:nvGrpSpPr>
      <xdr:grpSpPr>
        <a:xfrm>
          <a:off x="13240871" y="6273373"/>
          <a:ext cx="3124519" cy="3274039"/>
          <a:chOff x="13283293" y="6351814"/>
          <a:chExt cx="3140528" cy="3311467"/>
        </a:xfrm>
      </xdr:grpSpPr>
      <xdr:sp macro="" textlink="">
        <xdr:nvSpPr>
          <xdr:cNvPr id="21" name="TextBox 20"/>
          <xdr:cNvSpPr txBox="1"/>
        </xdr:nvSpPr>
        <xdr:spPr>
          <a:xfrm>
            <a:off x="13283293" y="7107011"/>
            <a:ext cx="3140528" cy="255627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a-DK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5. RESULTAT</a:t>
            </a:r>
            <a:br>
              <a:rPr lang="da-DK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værdien i EKSEMPLET er ca. 1200. hvilket betyder, at husholdningssprit i dette tilfælde har hæmmet karsespirene 50% i forhold til kontrollen ved en fortynding på ca 1200 gange den oprindelige spritkoncentration.</a:t>
            </a:r>
            <a:b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Det er således at start koncentration for husholdningssprit er 90 %, da de sidste  10 % er vand.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a-DK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Når den så er fortyndet 1200 gange, som angivet ved 50% vækst, så er E50 spritkoncentrationen altså: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a-DK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E50: 90 % divideret med 1200 = </a:t>
            </a:r>
            <a:r>
              <a:rPr lang="da-DK" sz="1100" i="1" u="sng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0,075 procent </a:t>
            </a:r>
            <a:endParaRPr lang="da-DK" sz="1100" u="sng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8" name="Straight Arrow Connector 17"/>
          <xdr:cNvCxnSpPr/>
        </xdr:nvCxnSpPr>
        <xdr:spPr>
          <a:xfrm flipH="1" flipV="1">
            <a:off x="13520058" y="6351814"/>
            <a:ext cx="14903" cy="787856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257736</xdr:colOff>
      <xdr:row>32</xdr:row>
      <xdr:rowOff>134470</xdr:rowOff>
    </xdr:from>
    <xdr:ext cx="3003176" cy="1125693"/>
    <xdr:sp macro="" textlink="">
      <xdr:nvSpPr>
        <xdr:cNvPr id="23" name="TextBox 22"/>
        <xdr:cNvSpPr txBox="1"/>
      </xdr:nvSpPr>
      <xdr:spPr>
        <a:xfrm>
          <a:off x="2173942" y="6745941"/>
          <a:ext cx="3003176" cy="112569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100" b="1">
              <a:solidFill>
                <a:schemeClr val="accent6">
                  <a:lumMod val="60000"/>
                  <a:lumOff val="40000"/>
                </a:schemeClr>
              </a:solidFill>
            </a:rPr>
            <a:t>NB!</a:t>
          </a:r>
        </a:p>
        <a:p>
          <a:r>
            <a:rPr lang="da-DK" sz="1100" b="1">
              <a:solidFill>
                <a:schemeClr val="accent6">
                  <a:lumMod val="60000"/>
                  <a:lumOff val="40000"/>
                </a:schemeClr>
              </a:solidFill>
            </a:rPr>
            <a:t>ovenstående</a:t>
          </a:r>
          <a:r>
            <a:rPr lang="da-DK" sz="1100" b="1" baseline="0">
              <a:solidFill>
                <a:schemeClr val="accent6">
                  <a:lumMod val="60000"/>
                  <a:lumOff val="40000"/>
                </a:schemeClr>
              </a:solidFill>
            </a:rPr>
            <a:t> data for karsespirer passer ikke nødvendigvis med de resulater som I selv får. Det her er blot et eksempel. </a:t>
          </a:r>
        </a:p>
        <a:p>
          <a:r>
            <a:rPr lang="da-DK" sz="1100" b="1" baseline="0">
              <a:solidFill>
                <a:schemeClr val="accent6">
                  <a:lumMod val="60000"/>
                  <a:lumOff val="40000"/>
                </a:schemeClr>
              </a:solidFill>
            </a:rPr>
            <a:t>Stol på jeres egne observationer! </a:t>
          </a:r>
        </a:p>
        <a:p>
          <a:r>
            <a:rPr lang="da-DK" sz="1100" b="1" baseline="0">
              <a:solidFill>
                <a:schemeClr val="accent6">
                  <a:lumMod val="60000"/>
                  <a:lumOff val="40000"/>
                </a:schemeClr>
              </a:solidFill>
            </a:rPr>
            <a:t>Det her er altså IKKE en facitliste.</a:t>
          </a:r>
          <a:endParaRPr lang="da-DK" sz="1100" b="1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0.60613</cdr:x>
      <cdr:y>0.35521</cdr:y>
    </cdr:from>
    <cdr:to>
      <cdr:x>0.75897</cdr:x>
      <cdr:y>0.49322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4205540" y="1509146"/>
          <a:ext cx="1060424" cy="58635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1076319</xdr:colOff>
      <xdr:row>2</xdr:row>
      <xdr:rowOff>114300</xdr:rowOff>
    </xdr:from>
    <xdr:to>
      <xdr:col>14</xdr:col>
      <xdr:colOff>180967</xdr:colOff>
      <xdr:row>9</xdr:row>
      <xdr:rowOff>9525</xdr:rowOff>
    </xdr:to>
    <xdr:grpSp>
      <xdr:nvGrpSpPr>
        <xdr:cNvPr id="2" name="Group 1"/>
        <xdr:cNvGrpSpPr/>
      </xdr:nvGrpSpPr>
      <xdr:grpSpPr>
        <a:xfrm>
          <a:off x="12483907" y="674594"/>
          <a:ext cx="2813795" cy="1307166"/>
          <a:chOff x="9723362" y="676275"/>
          <a:chExt cx="2661735" cy="1295400"/>
        </a:xfrm>
      </xdr:grpSpPr>
      <xdr:sp macro="" textlink="">
        <xdr:nvSpPr>
          <xdr:cNvPr id="3" name="TextBox 2"/>
          <xdr:cNvSpPr txBox="1"/>
        </xdr:nvSpPr>
        <xdr:spPr>
          <a:xfrm>
            <a:off x="9923719" y="676275"/>
            <a:ext cx="2461378" cy="129540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 Forklaring til resultaterne</a:t>
            </a:r>
          </a:p>
          <a:p>
            <a:r>
              <a:rPr lang="da-DK" sz="1100"/>
              <a:t>Resultaterne beskriver mellem gennemsnittet af karsens længde fra fortyndingerne i forhold til kontrolprøven, som ikke var udsat for husholdningssprit.</a:t>
            </a:r>
          </a:p>
        </xdr:txBody>
      </xdr:sp>
      <xdr:cxnSp macro="">
        <xdr:nvCxnSpPr>
          <xdr:cNvPr id="4" name="Straight Arrow Connector 3"/>
          <xdr:cNvCxnSpPr/>
        </xdr:nvCxnSpPr>
        <xdr:spPr>
          <a:xfrm flipH="1">
            <a:off x="9723362" y="990600"/>
            <a:ext cx="269776" cy="186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49869</xdr:colOff>
      <xdr:row>0</xdr:row>
      <xdr:rowOff>90129</xdr:rowOff>
    </xdr:from>
    <xdr:to>
      <xdr:col>7</xdr:col>
      <xdr:colOff>597915</xdr:colOff>
      <xdr:row>4</xdr:row>
      <xdr:rowOff>77848</xdr:rowOff>
    </xdr:to>
    <xdr:grpSp>
      <xdr:nvGrpSpPr>
        <xdr:cNvPr id="5" name="Group 4"/>
        <xdr:cNvGrpSpPr/>
      </xdr:nvGrpSpPr>
      <xdr:grpSpPr>
        <a:xfrm>
          <a:off x="5327840" y="90129"/>
          <a:ext cx="3394340" cy="951425"/>
          <a:chOff x="4555465" y="260000"/>
          <a:chExt cx="2961325" cy="853960"/>
        </a:xfrm>
      </xdr:grpSpPr>
      <xdr:sp macro="" textlink="">
        <xdr:nvSpPr>
          <xdr:cNvPr id="6" name="TextBox 5"/>
          <xdr:cNvSpPr txBox="1"/>
        </xdr:nvSpPr>
        <xdr:spPr>
          <a:xfrm>
            <a:off x="4729416" y="260000"/>
            <a:ext cx="2787374" cy="706267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</a:t>
            </a:r>
            <a:r>
              <a:rPr lang="da-DK" sz="1100" b="0"/>
              <a:t> i</a:t>
            </a:r>
            <a:r>
              <a:rPr lang="da-DK" sz="1100" b="1"/>
              <a:t>ndtastning af data fra</a:t>
            </a:r>
            <a:r>
              <a:rPr lang="da-DK" sz="1100" b="1" baseline="0"/>
              <a:t> forsøg</a:t>
            </a:r>
            <a:endParaRPr lang="da-DK" sz="1100" b="1"/>
          </a:p>
          <a:p>
            <a:r>
              <a:rPr lang="da-DK" sz="1100" b="0"/>
              <a:t>Skriv længderne for karsespirerne ind her. Der kan maksimalt være 25 karsepirer da der ikke er sået mere end 25 frø per fortynding - ikke</a:t>
            </a:r>
            <a:r>
              <a:rPr lang="da-DK" sz="1100" b="0" baseline="0"/>
              <a:t> spiret er lige 0</a:t>
            </a:r>
            <a:r>
              <a:rPr lang="da-DK" sz="1100" b="0"/>
              <a:t>.</a:t>
            </a:r>
          </a:p>
        </xdr:txBody>
      </xdr:sp>
      <xdr:cxnSp macro="">
        <xdr:nvCxnSpPr>
          <xdr:cNvPr id="7" name="Straight Arrow Connector 6"/>
          <xdr:cNvCxnSpPr/>
        </xdr:nvCxnSpPr>
        <xdr:spPr>
          <a:xfrm flipH="1">
            <a:off x="4555465" y="829730"/>
            <a:ext cx="268218" cy="28423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40821</xdr:colOff>
      <xdr:row>12</xdr:row>
      <xdr:rowOff>40822</xdr:rowOff>
    </xdr:from>
    <xdr:to>
      <xdr:col>18</xdr:col>
      <xdr:colOff>28575</xdr:colOff>
      <xdr:row>33</xdr:row>
      <xdr:rowOff>3175</xdr:rowOff>
    </xdr:to>
    <xdr:grpSp>
      <xdr:nvGrpSpPr>
        <xdr:cNvPr id="9" name="Group 8"/>
        <xdr:cNvGrpSpPr>
          <a:grpSpLocks noChangeAspect="1"/>
        </xdr:cNvGrpSpPr>
      </xdr:nvGrpSpPr>
      <xdr:grpSpPr>
        <a:xfrm>
          <a:off x="8165086" y="2618175"/>
          <a:ext cx="10341989" cy="4198176"/>
          <a:chOff x="7409956" y="2730500"/>
          <a:chExt cx="7452157" cy="4111625"/>
        </a:xfrm>
      </xdr:grpSpPr>
      <xdr:grpSp>
        <xdr:nvGrpSpPr>
          <xdr:cNvPr id="11" name="Group 10"/>
          <xdr:cNvGrpSpPr/>
        </xdr:nvGrpSpPr>
        <xdr:grpSpPr>
          <a:xfrm>
            <a:off x="7409956" y="2730500"/>
            <a:ext cx="7452157" cy="4111625"/>
            <a:chOff x="7409956" y="2730500"/>
            <a:chExt cx="7452157" cy="4111625"/>
          </a:xfrm>
        </xdr:grpSpPr>
        <xdr:graphicFrame macro="">
          <xdr:nvGraphicFramePr>
            <xdr:cNvPr id="13" name="Diagram 3"/>
            <xdr:cNvGraphicFramePr/>
          </xdr:nvGraphicFramePr>
          <xdr:xfrm>
            <a:off x="7409956" y="2730500"/>
            <a:ext cx="4979545" cy="4111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4" name="TextBox 13"/>
            <xdr:cNvSpPr txBox="1"/>
          </xdr:nvSpPr>
          <xdr:spPr>
            <a:xfrm>
              <a:off x="12652312" y="2762248"/>
              <a:ext cx="2209801" cy="2408589"/>
            </a:xfrm>
            <a:prstGeom prst="rect">
              <a:avLst/>
            </a:prstGeom>
            <a:solidFill>
              <a:schemeClr val="tx2">
                <a:lumMod val="20000"/>
                <a:lumOff val="8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a-DK" sz="1100" b="1"/>
                <a:t>3. FORKLARING</a:t>
              </a:r>
              <a:r>
                <a:rPr lang="da-DK" sz="1100" b="1" baseline="0"/>
                <a:t> TIL GRAF</a:t>
              </a:r>
              <a:endParaRPr lang="da-DK" sz="1100" b="1"/>
            </a:p>
            <a:p>
              <a:r>
                <a:rPr lang="da-DK" sz="1100"/>
                <a:t>tendenslinjegraf</a:t>
              </a:r>
              <a:r>
                <a:rPr lang="da-DK" sz="1100" baseline="0"/>
                <a:t> med værdier for procentvis vækst af karsespirer i forhold til kontrolforsøget . </a:t>
              </a:r>
              <a:br>
                <a:rPr lang="da-DK" sz="1100" baseline="0"/>
              </a:br>
              <a:r>
                <a:rPr lang="da-DK" sz="1100" baseline="0"/>
                <a:t>Tendenslinjen, som skal hjælpe med at vurdere, hvor man skal finde at karsespirerne er hæmmet til 50 % i forhold til væksten i kontrolforsøget.</a:t>
              </a:r>
            </a:p>
            <a:p>
              <a:endParaRPr lang="da-DK" sz="1100" baseline="0"/>
            </a:p>
            <a:p>
              <a:r>
                <a:rPr lang="da-DK" sz="1100" baseline="0"/>
                <a:t>punkterne er afsat på </a:t>
              </a:r>
              <a:r>
                <a:rPr lang="da-DK" sz="1100" b="1" baseline="0"/>
                <a:t>enkeltlogaritmisk skala</a:t>
              </a:r>
              <a:r>
                <a:rPr lang="da-DK" sz="1100" baseline="0"/>
                <a:t>, da I hver gang har fortyndet den nye opløsning </a:t>
              </a:r>
              <a:r>
                <a:rPr lang="da-DK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10 gange i forhold til </a:t>
              </a:r>
              <a:r>
                <a:rPr lang="da-DK" sz="1100" baseline="0"/>
                <a:t>den forrige opløsning i forsøget. Det svarer til en eksponentiel udvikling, som bedre kan overskues på enkeltlogartismisk skala.</a:t>
              </a:r>
              <a:br>
                <a:rPr lang="da-DK" sz="1100" baseline="0"/>
              </a:br>
              <a:endParaRPr lang="da-DK" sz="1100"/>
            </a:p>
          </xdr:txBody>
        </xdr:sp>
      </xdr:grpSp>
      <xdr:cxnSp macro="">
        <xdr:nvCxnSpPr>
          <xdr:cNvPr id="12" name="Straight Arrow Connector 11"/>
          <xdr:cNvCxnSpPr/>
        </xdr:nvCxnSpPr>
        <xdr:spPr>
          <a:xfrm flipH="1">
            <a:off x="12223688" y="2809875"/>
            <a:ext cx="476250" cy="20955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A2" zoomScale="85" zoomScaleNormal="85" workbookViewId="0">
      <selection activeCell="H38" sqref="H38"/>
    </sheetView>
  </sheetViews>
  <sheetFormatPr defaultColWidth="11" defaultRowHeight="15.75" x14ac:dyDescent="0.25"/>
  <cols>
    <col min="1" max="1" width="25.125" bestFit="1" customWidth="1"/>
    <col min="2" max="4" width="14.75" bestFit="1" customWidth="1"/>
    <col min="5" max="5" width="15.25" bestFit="1" customWidth="1"/>
    <col min="9" max="9" width="16" bestFit="1" customWidth="1"/>
    <col min="10" max="10" width="16" customWidth="1"/>
    <col min="11" max="11" width="14.625" bestFit="1" customWidth="1"/>
    <col min="12" max="12" width="12.125" bestFit="1" customWidth="1"/>
  </cols>
  <sheetData>
    <row r="1" spans="1:25" ht="28.5" x14ac:dyDescent="0.45">
      <c r="A1" s="3" t="s">
        <v>13</v>
      </c>
    </row>
    <row r="3" spans="1:25" x14ac:dyDescent="0.25">
      <c r="I3" s="4" t="s">
        <v>3</v>
      </c>
      <c r="J3" s="4"/>
    </row>
    <row r="4" spans="1:25" x14ac:dyDescent="0.25">
      <c r="A4" s="4" t="s">
        <v>5</v>
      </c>
      <c r="I4" s="8" t="s">
        <v>14</v>
      </c>
      <c r="J4" s="8" t="s">
        <v>11</v>
      </c>
      <c r="K4" s="9" t="s">
        <v>12</v>
      </c>
    </row>
    <row r="5" spans="1:25" x14ac:dyDescent="0.25">
      <c r="A5" s="1" t="s">
        <v>1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I5" s="1" t="s">
        <v>15</v>
      </c>
      <c r="J5" s="8">
        <v>10</v>
      </c>
      <c r="K5" s="9">
        <f>$B$31/$F$31</f>
        <v>0</v>
      </c>
    </row>
    <row r="6" spans="1:25" x14ac:dyDescent="0.25">
      <c r="A6" s="1">
        <v>1</v>
      </c>
      <c r="B6" s="7">
        <v>0</v>
      </c>
      <c r="C6" s="7">
        <v>2</v>
      </c>
      <c r="D6" s="7">
        <v>6</v>
      </c>
      <c r="E6" s="7">
        <v>11</v>
      </c>
      <c r="F6" s="7">
        <v>22</v>
      </c>
      <c r="I6" s="1" t="s">
        <v>16</v>
      </c>
      <c r="J6" s="8">
        <v>100</v>
      </c>
      <c r="K6" s="9">
        <f>$C$31/$F$31</f>
        <v>0.20209059233449475</v>
      </c>
    </row>
    <row r="7" spans="1:25" x14ac:dyDescent="0.25">
      <c r="A7" s="1">
        <v>2</v>
      </c>
      <c r="B7" s="7">
        <v>0</v>
      </c>
      <c r="C7" s="7">
        <v>0</v>
      </c>
      <c r="D7" s="7">
        <v>7</v>
      </c>
      <c r="E7" s="7">
        <v>8</v>
      </c>
      <c r="F7" s="7">
        <v>21</v>
      </c>
      <c r="I7" s="1" t="s">
        <v>17</v>
      </c>
      <c r="J7" s="8">
        <v>1000</v>
      </c>
      <c r="K7" s="9">
        <f>$D$31/$F$31</f>
        <v>0.41811846689895465</v>
      </c>
    </row>
    <row r="8" spans="1:25" x14ac:dyDescent="0.25">
      <c r="A8" s="1">
        <v>3</v>
      </c>
      <c r="B8" s="7">
        <v>0</v>
      </c>
      <c r="C8" s="7">
        <v>2</v>
      </c>
      <c r="D8" s="7">
        <v>0</v>
      </c>
      <c r="E8" s="7">
        <v>10</v>
      </c>
      <c r="F8" s="7">
        <v>18</v>
      </c>
      <c r="I8" s="1" t="s">
        <v>18</v>
      </c>
      <c r="J8" s="8">
        <v>10000</v>
      </c>
      <c r="K8" s="9">
        <f>$E$31/$F$31</f>
        <v>0.77700348432055744</v>
      </c>
    </row>
    <row r="9" spans="1:25" x14ac:dyDescent="0.25">
      <c r="A9" s="1">
        <v>4</v>
      </c>
      <c r="B9" s="7">
        <v>0</v>
      </c>
      <c r="C9" s="7">
        <v>1</v>
      </c>
      <c r="D9" s="7">
        <v>5</v>
      </c>
      <c r="E9" s="7">
        <v>22</v>
      </c>
      <c r="F9" s="7">
        <v>0</v>
      </c>
      <c r="L9" s="5"/>
      <c r="Y9" s="6"/>
    </row>
    <row r="10" spans="1:25" x14ac:dyDescent="0.25">
      <c r="A10" s="1">
        <v>5</v>
      </c>
      <c r="B10" s="7">
        <v>0</v>
      </c>
      <c r="C10" s="7">
        <v>0</v>
      </c>
      <c r="D10" s="7">
        <v>0</v>
      </c>
      <c r="E10" s="7">
        <v>20</v>
      </c>
      <c r="F10" s="7">
        <v>18</v>
      </c>
    </row>
    <row r="11" spans="1:25" x14ac:dyDescent="0.25">
      <c r="A11" s="1">
        <v>6</v>
      </c>
      <c r="B11" s="7">
        <v>0</v>
      </c>
      <c r="C11" s="7">
        <v>5</v>
      </c>
      <c r="D11" s="7">
        <v>10</v>
      </c>
      <c r="E11" s="7">
        <v>11</v>
      </c>
      <c r="F11" s="7">
        <v>12</v>
      </c>
    </row>
    <row r="12" spans="1:25" x14ac:dyDescent="0.25">
      <c r="A12" s="1">
        <v>7</v>
      </c>
      <c r="B12" s="7">
        <v>0</v>
      </c>
      <c r="C12" s="7">
        <v>5</v>
      </c>
      <c r="D12" s="7">
        <v>9</v>
      </c>
      <c r="E12" s="7">
        <v>0</v>
      </c>
      <c r="F12" s="7">
        <v>19</v>
      </c>
      <c r="H12" s="4" t="s">
        <v>2</v>
      </c>
      <c r="J12" s="4"/>
    </row>
    <row r="13" spans="1:25" x14ac:dyDescent="0.25">
      <c r="A13" s="1">
        <v>8</v>
      </c>
      <c r="B13" s="7">
        <v>0</v>
      </c>
      <c r="C13" s="7">
        <v>6</v>
      </c>
      <c r="D13" s="7">
        <v>12</v>
      </c>
      <c r="E13" s="7">
        <v>10</v>
      </c>
      <c r="F13" s="7">
        <v>12</v>
      </c>
    </row>
    <row r="14" spans="1:25" x14ac:dyDescent="0.25">
      <c r="A14" s="1">
        <v>9</v>
      </c>
      <c r="B14" s="7">
        <v>0</v>
      </c>
      <c r="C14" s="7">
        <v>5</v>
      </c>
      <c r="D14" s="7">
        <v>9</v>
      </c>
      <c r="E14" s="7">
        <v>10</v>
      </c>
      <c r="F14" s="7">
        <v>12</v>
      </c>
    </row>
    <row r="15" spans="1:25" x14ac:dyDescent="0.25">
      <c r="A15" s="1">
        <v>10</v>
      </c>
      <c r="B15" s="7">
        <v>0</v>
      </c>
      <c r="C15" s="7">
        <v>4</v>
      </c>
      <c r="D15" s="7">
        <v>9</v>
      </c>
      <c r="E15" s="7">
        <v>3</v>
      </c>
      <c r="F15" s="7">
        <v>0</v>
      </c>
    </row>
    <row r="16" spans="1:25" x14ac:dyDescent="0.25">
      <c r="A16" s="1">
        <v>11</v>
      </c>
      <c r="B16" s="7">
        <v>0</v>
      </c>
      <c r="C16" s="7">
        <v>3</v>
      </c>
      <c r="D16" s="7">
        <v>0</v>
      </c>
      <c r="E16" s="7">
        <v>18</v>
      </c>
      <c r="F16" s="7">
        <v>18</v>
      </c>
    </row>
    <row r="17" spans="1:6" x14ac:dyDescent="0.25">
      <c r="A17" s="1">
        <v>12</v>
      </c>
      <c r="B17" s="7">
        <v>0</v>
      </c>
      <c r="C17" s="7">
        <v>8</v>
      </c>
      <c r="D17" s="7">
        <v>12</v>
      </c>
      <c r="E17" s="7">
        <v>25</v>
      </c>
      <c r="F17" s="7">
        <v>19</v>
      </c>
    </row>
    <row r="18" spans="1:6" x14ac:dyDescent="0.25">
      <c r="A18" s="1">
        <v>13</v>
      </c>
      <c r="B18" s="7">
        <v>0</v>
      </c>
      <c r="C18" s="7">
        <v>8</v>
      </c>
      <c r="D18" s="7">
        <v>9</v>
      </c>
      <c r="E18" s="7">
        <v>17</v>
      </c>
      <c r="F18" s="7">
        <v>0</v>
      </c>
    </row>
    <row r="19" spans="1:6" x14ac:dyDescent="0.25">
      <c r="A19" s="1">
        <v>14</v>
      </c>
      <c r="B19" s="7">
        <v>0</v>
      </c>
      <c r="C19" s="7">
        <v>9</v>
      </c>
      <c r="D19" s="7">
        <v>9</v>
      </c>
      <c r="E19" s="7">
        <v>10</v>
      </c>
      <c r="F19" s="7">
        <v>12</v>
      </c>
    </row>
    <row r="20" spans="1:6" x14ac:dyDescent="0.25">
      <c r="A20" s="1">
        <v>15</v>
      </c>
      <c r="B20" s="7">
        <v>0</v>
      </c>
      <c r="C20" s="7">
        <v>0</v>
      </c>
      <c r="D20" s="7">
        <v>0</v>
      </c>
      <c r="E20" s="7">
        <v>5</v>
      </c>
      <c r="F20" s="7">
        <v>0</v>
      </c>
    </row>
    <row r="21" spans="1:6" x14ac:dyDescent="0.25">
      <c r="A21" s="1">
        <v>16</v>
      </c>
      <c r="B21" s="7">
        <v>0</v>
      </c>
      <c r="C21" s="7">
        <v>0</v>
      </c>
      <c r="D21" s="7">
        <v>12</v>
      </c>
      <c r="E21" s="7">
        <v>18</v>
      </c>
      <c r="F21" s="7">
        <v>19</v>
      </c>
    </row>
    <row r="22" spans="1:6" x14ac:dyDescent="0.25">
      <c r="A22" s="1">
        <v>17</v>
      </c>
      <c r="B22" s="7">
        <v>0</v>
      </c>
      <c r="C22" s="7">
        <v>0</v>
      </c>
      <c r="D22" s="7">
        <v>0</v>
      </c>
      <c r="E22" s="7">
        <v>5</v>
      </c>
      <c r="F22" s="7">
        <v>18</v>
      </c>
    </row>
    <row r="23" spans="1:6" x14ac:dyDescent="0.25">
      <c r="A23" s="1">
        <v>18</v>
      </c>
      <c r="B23" s="7">
        <v>0</v>
      </c>
      <c r="C23" s="7">
        <v>0</v>
      </c>
      <c r="D23" s="7">
        <v>0</v>
      </c>
      <c r="E23" s="7">
        <v>13</v>
      </c>
      <c r="F23" s="7">
        <v>19</v>
      </c>
    </row>
    <row r="24" spans="1:6" x14ac:dyDescent="0.25">
      <c r="A24" s="1">
        <v>19</v>
      </c>
      <c r="B24" s="7">
        <v>0</v>
      </c>
      <c r="C24" s="7">
        <v>0</v>
      </c>
      <c r="D24" s="7">
        <v>0</v>
      </c>
      <c r="E24" s="7">
        <v>5</v>
      </c>
      <c r="F24" s="7">
        <v>0</v>
      </c>
    </row>
    <row r="25" spans="1:6" x14ac:dyDescent="0.25">
      <c r="A25" s="1">
        <v>20</v>
      </c>
      <c r="B25" s="7">
        <v>0</v>
      </c>
      <c r="C25" s="7">
        <v>0</v>
      </c>
      <c r="D25" s="7">
        <v>0</v>
      </c>
      <c r="E25" s="7">
        <v>2</v>
      </c>
      <c r="F25" s="7">
        <v>18</v>
      </c>
    </row>
    <row r="26" spans="1:6" x14ac:dyDescent="0.25">
      <c r="A26" s="1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">
        <v>22</v>
      </c>
      <c r="B27" s="7">
        <v>0</v>
      </c>
      <c r="C27" s="7">
        <v>0</v>
      </c>
      <c r="D27" s="7">
        <v>11</v>
      </c>
      <c r="E27" s="7">
        <v>0</v>
      </c>
      <c r="F27" s="7">
        <v>18</v>
      </c>
    </row>
    <row r="28" spans="1:6" x14ac:dyDescent="0.25">
      <c r="A28" s="1">
        <v>23</v>
      </c>
      <c r="B28" s="7">
        <v>0</v>
      </c>
      <c r="C28" s="7">
        <v>0</v>
      </c>
      <c r="D28" s="7">
        <v>0</v>
      </c>
      <c r="E28" s="7">
        <v>0</v>
      </c>
      <c r="F28" s="7">
        <v>12</v>
      </c>
    </row>
    <row r="29" spans="1:6" x14ac:dyDescent="0.25">
      <c r="A29" s="1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2" t="s">
        <v>0</v>
      </c>
      <c r="B31" s="10">
        <f>AVERAGE(B6:B30)</f>
        <v>0</v>
      </c>
      <c r="C31" s="10">
        <f>AVERAGE(C6:C30)</f>
        <v>2.3199999999999998</v>
      </c>
      <c r="D31" s="10">
        <f>AVERAGE(D6:D30)</f>
        <v>4.8</v>
      </c>
      <c r="E31" s="10">
        <f>AVERAGE(E6:E30)</f>
        <v>8.92</v>
      </c>
      <c r="F31" s="10">
        <f>AVERAGE(F6:F30)</f>
        <v>11.48</v>
      </c>
    </row>
  </sheetData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5" zoomScaleNormal="85" workbookViewId="0">
      <selection activeCell="P33" sqref="P33"/>
    </sheetView>
  </sheetViews>
  <sheetFormatPr defaultColWidth="11" defaultRowHeight="15.75" x14ac:dyDescent="0.25"/>
  <cols>
    <col min="1" max="1" width="25.125" bestFit="1" customWidth="1"/>
    <col min="2" max="4" width="14.75" bestFit="1" customWidth="1"/>
    <col min="5" max="5" width="15.25" bestFit="1" customWidth="1"/>
    <col min="9" max="9" width="16" bestFit="1" customWidth="1"/>
    <col min="10" max="10" width="16" customWidth="1"/>
    <col min="11" max="11" width="14.625" bestFit="1" customWidth="1"/>
    <col min="12" max="12" width="12.125" bestFit="1" customWidth="1"/>
  </cols>
  <sheetData>
    <row r="1" spans="1:25" ht="28.5" x14ac:dyDescent="0.45">
      <c r="A1" s="3" t="s">
        <v>4</v>
      </c>
    </row>
    <row r="3" spans="1:25" x14ac:dyDescent="0.25">
      <c r="I3" s="4" t="s">
        <v>3</v>
      </c>
      <c r="J3" s="4"/>
    </row>
    <row r="4" spans="1:25" x14ac:dyDescent="0.25">
      <c r="A4" s="4" t="s">
        <v>5</v>
      </c>
      <c r="I4" s="8" t="s">
        <v>14</v>
      </c>
      <c r="J4" s="8" t="s">
        <v>11</v>
      </c>
      <c r="K4" s="9" t="s">
        <v>12</v>
      </c>
    </row>
    <row r="5" spans="1:25" x14ac:dyDescent="0.25">
      <c r="A5" s="1" t="s">
        <v>1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I5" s="1" t="s">
        <v>15</v>
      </c>
      <c r="J5" s="8">
        <v>10</v>
      </c>
      <c r="K5" s="9" t="e">
        <f>$B$31/$F$31</f>
        <v>#DIV/0!</v>
      </c>
    </row>
    <row r="6" spans="1:25" x14ac:dyDescent="0.25">
      <c r="A6" s="1">
        <v>1</v>
      </c>
      <c r="B6" s="7"/>
      <c r="C6" s="7"/>
      <c r="D6" s="7"/>
      <c r="E6" s="7"/>
      <c r="F6" s="7"/>
      <c r="I6" s="1" t="s">
        <v>16</v>
      </c>
      <c r="J6" s="8">
        <v>100</v>
      </c>
      <c r="K6" s="9" t="e">
        <f>$C$31/$F$31</f>
        <v>#DIV/0!</v>
      </c>
    </row>
    <row r="7" spans="1:25" x14ac:dyDescent="0.25">
      <c r="A7" s="1">
        <v>2</v>
      </c>
      <c r="B7" s="7"/>
      <c r="C7" s="7"/>
      <c r="D7" s="7"/>
      <c r="E7" s="7"/>
      <c r="F7" s="7"/>
      <c r="I7" s="1" t="s">
        <v>17</v>
      </c>
      <c r="J7" s="8">
        <v>1000</v>
      </c>
      <c r="K7" s="9" t="e">
        <f>$D$31/$F$31</f>
        <v>#DIV/0!</v>
      </c>
    </row>
    <row r="8" spans="1:25" x14ac:dyDescent="0.25">
      <c r="A8" s="1">
        <v>3</v>
      </c>
      <c r="B8" s="7"/>
      <c r="C8" s="7"/>
      <c r="D8" s="7"/>
      <c r="E8" s="7"/>
      <c r="F8" s="7"/>
      <c r="I8" s="1" t="s">
        <v>18</v>
      </c>
      <c r="J8" s="8">
        <v>10000</v>
      </c>
      <c r="K8" s="9" t="e">
        <f>$E$31/$F$31</f>
        <v>#DIV/0!</v>
      </c>
    </row>
    <row r="9" spans="1:25" x14ac:dyDescent="0.25">
      <c r="A9" s="1">
        <v>4</v>
      </c>
      <c r="B9" s="7"/>
      <c r="C9" s="7"/>
      <c r="D9" s="7"/>
      <c r="E9" s="7"/>
      <c r="F9" s="7"/>
      <c r="L9" s="5"/>
      <c r="Y9" s="6"/>
    </row>
    <row r="10" spans="1:25" x14ac:dyDescent="0.25">
      <c r="A10" s="1">
        <v>5</v>
      </c>
      <c r="B10" s="7"/>
      <c r="C10" s="7"/>
      <c r="D10" s="7"/>
      <c r="E10" s="7"/>
      <c r="F10" s="7"/>
    </row>
    <row r="11" spans="1:25" x14ac:dyDescent="0.25">
      <c r="A11" s="1">
        <v>6</v>
      </c>
      <c r="B11" s="7"/>
      <c r="C11" s="7"/>
      <c r="D11" s="7"/>
      <c r="E11" s="7"/>
      <c r="F11" s="7"/>
    </row>
    <row r="12" spans="1:25" x14ac:dyDescent="0.25">
      <c r="A12" s="1">
        <v>7</v>
      </c>
      <c r="B12" s="7"/>
      <c r="C12" s="7"/>
      <c r="D12" s="7"/>
      <c r="E12" s="7"/>
      <c r="F12" s="7"/>
      <c r="H12" s="4" t="s">
        <v>19</v>
      </c>
      <c r="J12" s="4"/>
    </row>
    <row r="13" spans="1:25" x14ac:dyDescent="0.25">
      <c r="A13" s="1">
        <v>8</v>
      </c>
      <c r="B13" s="7"/>
      <c r="C13" s="7"/>
      <c r="D13" s="7"/>
      <c r="E13" s="7"/>
      <c r="F13" s="7"/>
    </row>
    <row r="14" spans="1:25" x14ac:dyDescent="0.25">
      <c r="A14" s="1">
        <v>9</v>
      </c>
      <c r="B14" s="7"/>
      <c r="C14" s="7"/>
      <c r="D14" s="7"/>
      <c r="E14" s="7"/>
      <c r="F14" s="7"/>
    </row>
    <row r="15" spans="1:25" x14ac:dyDescent="0.25">
      <c r="A15" s="1">
        <v>10</v>
      </c>
      <c r="B15" s="7"/>
      <c r="C15" s="7"/>
      <c r="D15" s="7"/>
      <c r="E15" s="7"/>
      <c r="F15" s="7"/>
    </row>
    <row r="16" spans="1:25" x14ac:dyDescent="0.25">
      <c r="A16" s="1">
        <v>11</v>
      </c>
      <c r="B16" s="7"/>
      <c r="C16" s="7"/>
      <c r="D16" s="7"/>
      <c r="E16" s="7"/>
      <c r="F16" s="7"/>
    </row>
    <row r="17" spans="1:6" x14ac:dyDescent="0.25">
      <c r="A17" s="1">
        <v>12</v>
      </c>
      <c r="B17" s="7"/>
      <c r="C17" s="7"/>
      <c r="D17" s="7"/>
      <c r="E17" s="7"/>
      <c r="F17" s="7"/>
    </row>
    <row r="18" spans="1:6" x14ac:dyDescent="0.25">
      <c r="A18" s="1">
        <v>13</v>
      </c>
      <c r="B18" s="7"/>
      <c r="C18" s="7"/>
      <c r="D18" s="7"/>
      <c r="E18" s="7"/>
      <c r="F18" s="7"/>
    </row>
    <row r="19" spans="1:6" x14ac:dyDescent="0.25">
      <c r="A19" s="1">
        <v>14</v>
      </c>
      <c r="B19" s="7"/>
      <c r="C19" s="7"/>
      <c r="D19" s="7"/>
      <c r="E19" s="7"/>
      <c r="F19" s="7"/>
    </row>
    <row r="20" spans="1:6" x14ac:dyDescent="0.25">
      <c r="A20" s="1">
        <v>15</v>
      </c>
      <c r="B20" s="7"/>
      <c r="C20" s="7"/>
      <c r="D20" s="7"/>
      <c r="E20" s="7"/>
      <c r="F20" s="7"/>
    </row>
    <row r="21" spans="1:6" x14ac:dyDescent="0.25">
      <c r="A21" s="1">
        <v>16</v>
      </c>
      <c r="B21" s="7"/>
      <c r="C21" s="7"/>
      <c r="D21" s="7"/>
      <c r="E21" s="7"/>
      <c r="F21" s="7"/>
    </row>
    <row r="22" spans="1:6" x14ac:dyDescent="0.25">
      <c r="A22" s="1">
        <v>17</v>
      </c>
      <c r="B22" s="7"/>
      <c r="C22" s="7"/>
      <c r="D22" s="7"/>
      <c r="E22" s="7"/>
      <c r="F22" s="7"/>
    </row>
    <row r="23" spans="1:6" x14ac:dyDescent="0.25">
      <c r="A23" s="1">
        <v>18</v>
      </c>
      <c r="B23" s="7"/>
      <c r="C23" s="7"/>
      <c r="D23" s="7"/>
      <c r="E23" s="7"/>
      <c r="F23" s="7"/>
    </row>
    <row r="24" spans="1:6" x14ac:dyDescent="0.25">
      <c r="A24" s="1">
        <v>19</v>
      </c>
      <c r="B24" s="7"/>
      <c r="C24" s="7"/>
      <c r="D24" s="7"/>
      <c r="E24" s="7"/>
      <c r="F24" s="7"/>
    </row>
    <row r="25" spans="1:6" x14ac:dyDescent="0.25">
      <c r="A25" s="1">
        <v>20</v>
      </c>
      <c r="B25" s="7"/>
      <c r="C25" s="7"/>
      <c r="D25" s="7"/>
      <c r="E25" s="7"/>
      <c r="F25" s="7"/>
    </row>
    <row r="26" spans="1:6" x14ac:dyDescent="0.25">
      <c r="A26" s="1">
        <v>21</v>
      </c>
      <c r="B26" s="7"/>
      <c r="C26" s="7"/>
      <c r="D26" s="7"/>
      <c r="E26" s="7"/>
      <c r="F26" s="7"/>
    </row>
    <row r="27" spans="1:6" x14ac:dyDescent="0.25">
      <c r="A27" s="1">
        <v>22</v>
      </c>
      <c r="B27" s="7"/>
      <c r="C27" s="7"/>
      <c r="D27" s="7"/>
      <c r="E27" s="7"/>
      <c r="F27" s="7"/>
    </row>
    <row r="28" spans="1:6" x14ac:dyDescent="0.25">
      <c r="A28" s="1">
        <v>23</v>
      </c>
      <c r="B28" s="7"/>
      <c r="C28" s="7"/>
      <c r="D28" s="7"/>
      <c r="E28" s="7"/>
      <c r="F28" s="7"/>
    </row>
    <row r="29" spans="1:6" x14ac:dyDescent="0.25">
      <c r="A29" s="1">
        <v>24</v>
      </c>
      <c r="B29" s="7"/>
      <c r="C29" s="7"/>
      <c r="D29" s="7"/>
      <c r="E29" s="7"/>
      <c r="F29" s="7"/>
    </row>
    <row r="30" spans="1:6" x14ac:dyDescent="0.25">
      <c r="A30" s="1">
        <v>25</v>
      </c>
      <c r="B30" s="7"/>
      <c r="C30" s="7"/>
      <c r="D30" s="7"/>
      <c r="E30" s="7"/>
      <c r="F30" s="7"/>
    </row>
    <row r="31" spans="1:6" x14ac:dyDescent="0.25">
      <c r="A31" s="2" t="s">
        <v>0</v>
      </c>
      <c r="B31" s="10" t="e">
        <f>AVERAGE(B6:B30)</f>
        <v>#DIV/0!</v>
      </c>
      <c r="C31" s="10" t="e">
        <f>AVERAGE(C6:C30)</f>
        <v>#DIV/0!</v>
      </c>
      <c r="D31" s="10" t="e">
        <f>AVERAGE(D6:D30)</f>
        <v>#DIV/0!</v>
      </c>
      <c r="E31" s="10" t="e">
        <f>AVERAGE(E6:E30)</f>
        <v>#DIV/0!</v>
      </c>
      <c r="F31" s="10" t="e">
        <f>AVERAGE(F6:F30)</f>
        <v>#DIV/0!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Eksempel og forklaring</vt:lpstr>
      <vt:lpstr>E50 INDSTAST HER!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B. S. Nielsen</dc:creator>
  <cp:lastModifiedBy>Torben Ingerslev Roug</cp:lastModifiedBy>
  <dcterms:created xsi:type="dcterms:W3CDTF">2019-09-08T13:11:56Z</dcterms:created>
  <dcterms:modified xsi:type="dcterms:W3CDTF">2020-01-29T11:46:47Z</dcterms:modified>
</cp:coreProperties>
</file>